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jets\Motorsport\bdc\2021\maroc\ok\"/>
    </mc:Choice>
  </mc:AlternateContent>
  <xr:revisionPtr revIDLastSave="0" documentId="13_ncr:1_{BFA1EA58-02F8-4E1C-97A5-13DF2A74D360}" xr6:coauthVersionLast="47" xr6:coauthVersionMax="47" xr10:uidLastSave="{00000000-0000-0000-0000-000000000000}"/>
  <bookViews>
    <workbookView xWindow="-28920" yWindow="570" windowWidth="29040" windowHeight="15840" xr2:uid="{00000000-000D-0000-FFFF-FFFF00000000}"/>
  </bookViews>
  <sheets>
    <sheet name="Feuil1" sheetId="1" r:id="rId1"/>
  </sheets>
  <definedNames>
    <definedName name="QTA" localSheetId="0">Feuil1!$G$18</definedName>
    <definedName name="QTB" localSheetId="0">Feuil1!$G$19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27" i="1" l="1"/>
</calcChain>
</file>

<file path=xl/sharedStrings.xml><?xml version="1.0" encoding="utf-8"?>
<sst xmlns="http://schemas.openxmlformats.org/spreadsheetml/2006/main" count="44" uniqueCount="33">
  <si>
    <t xml:space="preserve">NOM, Prénom* : </t>
  </si>
  <si>
    <t>Team* :</t>
  </si>
  <si>
    <t>Tél.* :</t>
  </si>
  <si>
    <t>Email* :</t>
  </si>
  <si>
    <t>Les champs marqués d'un * sont obligatoires.</t>
  </si>
  <si>
    <t>MARQUE</t>
  </si>
  <si>
    <t>DIMENSION</t>
  </si>
  <si>
    <t>PROFIL (cliquez pour voir la fiche produit !)</t>
  </si>
  <si>
    <t>QTE</t>
  </si>
  <si>
    <t>PRIX UNITAIRE</t>
  </si>
  <si>
    <t>TOTAL*</t>
  </si>
  <si>
    <t>15"</t>
  </si>
  <si>
    <t>33x10.50-15</t>
  </si>
  <si>
    <t>BAJA T/A</t>
  </si>
  <si>
    <t>35x12.50-15</t>
  </si>
  <si>
    <t>ALL TERRAIN KDR2+ M</t>
  </si>
  <si>
    <t>MEDIUM</t>
  </si>
  <si>
    <t>16"</t>
  </si>
  <si>
    <t>245/80-16</t>
  </si>
  <si>
    <t>ALL TERRAIN KDR2+ S</t>
  </si>
  <si>
    <t>SOFT</t>
  </si>
  <si>
    <t>ALL TERRAIN KDR C</t>
  </si>
  <si>
    <t>PROMO !</t>
  </si>
  <si>
    <t>215/85-16</t>
  </si>
  <si>
    <t>G2 COMPETITION</t>
  </si>
  <si>
    <t>17"</t>
  </si>
  <si>
    <t>35x12.50-17</t>
  </si>
  <si>
    <t>37x12.50-17</t>
  </si>
  <si>
    <t>TOTAL COMMANDE</t>
  </si>
  <si>
    <t>*Les professionnels commandant en Europe peuvent récupérer les 20% de TVA (transport en Europe à leur charge). Nous contacter.</t>
  </si>
  <si>
    <r>
      <t xml:space="preserve">Ces tarifs incluent le transport, le stockage &amp; le montage sur le rallye.
</t>
    </r>
    <r>
      <rPr>
        <b/>
        <sz val="11"/>
        <color rgb="FFFF0000"/>
        <rFont val="Calibri"/>
        <family val="2"/>
        <scheme val="minor"/>
      </rPr>
      <t>Autres dimensions : nous consulter.</t>
    </r>
  </si>
  <si>
    <t>DISTRIBUTEUR</t>
  </si>
  <si>
    <r>
      <t xml:space="preserve">RALLYE DU MAROC 2021
</t>
    </r>
    <r>
      <rPr>
        <i/>
        <sz val="28"/>
        <color rgb="FFFF0000"/>
        <rFont val="Calibri"/>
        <family val="2"/>
        <scheme val="minor"/>
      </rPr>
      <t>PNEUS 4X4 - BUGGY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</si>
</sst>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26336E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D01"/>
      <name val="Calibri"/>
      <family val="2"/>
      <scheme val="minor"/>
    </font>
    <font>
      <b/>
      <sz val="11"/>
      <color rgb="FFFF0D0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i/>
      <sz val="28"/>
      <color rgb="FFFF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6336E"/>
        <bgColor indexed="64"/>
      </patternFill>
    </fill>
  </fills>
  <borders count="34">
    <border>
      <left/>
      <right/>
      <top/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/>
      <top style="thick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  <diagonal/>
    </border>
    <border>
      <left/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/>
      <bottom/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 style="dotted">
        <color rgb="FFFF0D01"/>
      </top>
      <bottom style="dashed">
        <color rgb="FFFF0000"/>
      </bottom>
      <diagonal/>
    </border>
    <border>
      <left/>
      <right style="thick">
        <color rgb="FFFF0D01"/>
      </right>
      <top style="dotted">
        <color rgb="FFFF0D01"/>
      </top>
      <bottom style="dashed">
        <color rgb="FFFF0000"/>
      </bottom>
      <diagonal/>
    </border>
    <border>
      <left style="thick">
        <color rgb="FFFF0D01"/>
      </left>
      <right/>
      <top/>
      <bottom style="dashed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ck">
        <color rgb="FFFF0000"/>
      </bottom>
      <diagonal/>
    </border>
    <border>
      <left/>
      <right style="thick">
        <color rgb="FFFF0D01"/>
      </right>
      <top/>
      <bottom style="thick">
        <color rgb="FFFF0000"/>
      </bottom>
      <diagonal/>
    </border>
    <border>
      <left style="thick">
        <color rgb="FFFF0D01"/>
      </left>
      <right/>
      <top/>
      <bottom style="dotted">
        <color rgb="FFFF0D01"/>
      </bottom>
      <diagonal/>
    </border>
    <border>
      <left/>
      <right style="thick">
        <color rgb="FFFF0D01"/>
      </right>
      <top/>
      <bottom style="dotted">
        <color rgb="FFFF0D01"/>
      </bottom>
      <diagonal/>
    </border>
    <border>
      <left style="thick">
        <color rgb="FFFF0D01"/>
      </left>
      <right/>
      <top style="dashed">
        <color rgb="FFFF0000"/>
      </top>
      <bottom style="thick">
        <color rgb="FFFF0D01"/>
      </bottom>
      <diagonal/>
    </border>
    <border>
      <left/>
      <right style="thick">
        <color rgb="FFFF0D01"/>
      </right>
      <top style="dashed">
        <color rgb="FFFF0000"/>
      </top>
      <bottom style="thick">
        <color rgb="FFFF0D01"/>
      </bottom>
      <diagonal/>
    </border>
    <border>
      <left style="medium">
        <color rgb="FFFF0000"/>
      </left>
      <right style="thick">
        <color rgb="FFFF0D01"/>
      </right>
      <top style="dotted">
        <color rgb="FFFF0D01"/>
      </top>
      <bottom style="thick">
        <color rgb="FFFF0000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/>
      <diagonal/>
    </border>
    <border>
      <left style="thick">
        <color rgb="FFFF0D01"/>
      </left>
      <right/>
      <top style="dotted">
        <color rgb="FFFF0D01"/>
      </top>
      <bottom/>
      <diagonal/>
    </border>
    <border>
      <left/>
      <right style="thick">
        <color rgb="FFFF0D01"/>
      </right>
      <top style="dotted">
        <color rgb="FFFF0D01"/>
      </top>
      <bottom/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/>
      <right/>
      <top style="thick">
        <color rgb="FFFF0000"/>
      </top>
      <bottom style="thick">
        <color rgb="FFFF0D01"/>
      </bottom>
      <diagonal/>
    </border>
    <border>
      <left/>
      <right style="thick">
        <color rgb="FFFF0D01"/>
      </right>
      <top style="thick">
        <color rgb="FFFF0000"/>
      </top>
      <bottom style="thick">
        <color rgb="FFFF0D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0" fontId="15" fillId="0" borderId="7" xfId="1" applyFon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1" applyFont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5" xfId="1" applyFont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21" xfId="1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7" xfId="1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32" xfId="0" applyBorder="1"/>
    <xf numFmtId="0" fontId="6" fillId="0" borderId="32" xfId="0" applyFont="1" applyBorder="1"/>
    <xf numFmtId="0" fontId="7" fillId="0" borderId="32" xfId="0" applyFont="1" applyBorder="1"/>
    <xf numFmtId="0" fontId="3" fillId="0" borderId="32" xfId="0" applyFont="1" applyBorder="1" applyAlignment="1"/>
    <xf numFmtId="0" fontId="3" fillId="0" borderId="32" xfId="0" applyFont="1" applyBorder="1"/>
    <xf numFmtId="0" fontId="9" fillId="0" borderId="32" xfId="0" applyFont="1" applyBorder="1" applyAlignment="1">
      <alignment horizontal="left" vertical="center"/>
    </xf>
    <xf numFmtId="0" fontId="10" fillId="0" borderId="32" xfId="0" applyFont="1" applyBorder="1"/>
    <xf numFmtId="0" fontId="0" fillId="0" borderId="32" xfId="0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19" fillId="0" borderId="32" xfId="1" applyFont="1" applyBorder="1" applyAlignment="1" applyProtection="1"/>
    <xf numFmtId="0" fontId="0" fillId="0" borderId="32" xfId="0" applyBorder="1" applyAlignment="1">
      <alignment vertical="center" wrapText="1"/>
    </xf>
    <xf numFmtId="0" fontId="0" fillId="0" borderId="33" xfId="0" applyBorder="1"/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16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164" fontId="1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5" fillId="0" borderId="32" xfId="1" applyBorder="1" applyAlignment="1" applyProtection="1"/>
    <xf numFmtId="0" fontId="0" fillId="0" borderId="32" xfId="0" applyBorder="1"/>
    <xf numFmtId="0" fontId="3" fillId="0" borderId="32" xfId="0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wrapText="1"/>
    </xf>
    <xf numFmtId="8" fontId="0" fillId="0" borderId="23" xfId="0" applyNumberFormat="1" applyBorder="1"/>
    <xf numFmtId="8" fontId="0" fillId="0" borderId="24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6" xfId="0" applyNumberFormat="1" applyBorder="1"/>
    <xf numFmtId="0" fontId="0" fillId="0" borderId="7" xfId="0" applyBorder="1"/>
    <xf numFmtId="164" fontId="0" fillId="0" borderId="15" xfId="0" applyNumberFormat="1" applyBorder="1"/>
    <xf numFmtId="0" fontId="0" fillId="0" borderId="14" xfId="0" applyBorder="1"/>
    <xf numFmtId="164" fontId="0" fillId="0" borderId="27" xfId="0" applyNumberFormat="1" applyBorder="1"/>
    <xf numFmtId="0" fontId="0" fillId="0" borderId="28" xfId="0" applyBorder="1"/>
    <xf numFmtId="0" fontId="0" fillId="0" borderId="12" xfId="0" applyBorder="1" applyAlignment="1">
      <alignment horizontal="center" vertical="center"/>
    </xf>
    <xf numFmtId="164" fontId="0" fillId="0" borderId="16" xfId="0" applyNumberFormat="1" applyBorder="1"/>
    <xf numFmtId="0" fontId="0" fillId="0" borderId="17" xfId="0" applyBorder="1"/>
    <xf numFmtId="0" fontId="12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Border="1"/>
    <xf numFmtId="0" fontId="0" fillId="0" borderId="11" xfId="0" applyBorder="1"/>
    <xf numFmtId="0" fontId="0" fillId="0" borderId="0" xfId="0"/>
    <xf numFmtId="0" fontId="0" fillId="2" borderId="32" xfId="0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8" fillId="0" borderId="32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11</xdr:col>
      <xdr:colOff>133351</xdr:colOff>
      <xdr:row>1</xdr:row>
      <xdr:rowOff>76200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E24E3647-2190-4070-896E-B1A143BC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6972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34</xdr:row>
      <xdr:rowOff>106027</xdr:rowOff>
    </xdr:from>
    <xdr:to>
      <xdr:col>12</xdr:col>
      <xdr:colOff>9525</xdr:colOff>
      <xdr:row>40</xdr:row>
      <xdr:rowOff>161924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128E6B48-4335-4ABC-AC7A-46985EFA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525" y="8345152"/>
          <a:ext cx="6496050" cy="119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676275</xdr:colOff>
      <xdr:row>17</xdr:row>
      <xdr:rowOff>144091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1DF518EB-0579-4AB5-8FF7-282B692E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143500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43774</xdr:rowOff>
    </xdr:from>
    <xdr:to>
      <xdr:col>2</xdr:col>
      <xdr:colOff>676275</xdr:colOff>
      <xdr:row>18</xdr:row>
      <xdr:rowOff>138619</xdr:rowOff>
    </xdr:to>
    <xdr:pic>
      <xdr:nvPicPr>
        <xdr:cNvPr id="5" name="Image 14">
          <a:extLst>
            <a:ext uri="{FF2B5EF4-FFF2-40B4-BE49-F238E27FC236}">
              <a16:creationId xmlns:a16="http://schemas.microsoft.com/office/drawing/2014/main" id="{B5BD80DE-C859-4082-91FE-A2837EF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30149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55731</xdr:rowOff>
    </xdr:from>
    <xdr:to>
      <xdr:col>2</xdr:col>
      <xdr:colOff>676275</xdr:colOff>
      <xdr:row>21</xdr:row>
      <xdr:rowOff>142672</xdr:rowOff>
    </xdr:to>
    <xdr:pic>
      <xdr:nvPicPr>
        <xdr:cNvPr id="6" name="Image 15">
          <a:extLst>
            <a:ext uri="{FF2B5EF4-FFF2-40B4-BE49-F238E27FC236}">
              <a16:creationId xmlns:a16="http://schemas.microsoft.com/office/drawing/2014/main" id="{B257CB51-19CC-4821-93DB-018CAC66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932656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70931</xdr:rowOff>
    </xdr:from>
    <xdr:to>
      <xdr:col>2</xdr:col>
      <xdr:colOff>676275</xdr:colOff>
      <xdr:row>19</xdr:row>
      <xdr:rowOff>157872</xdr:rowOff>
    </xdr:to>
    <xdr:pic>
      <xdr:nvPicPr>
        <xdr:cNvPr id="7" name="Image 16">
          <a:extLst>
            <a:ext uri="{FF2B5EF4-FFF2-40B4-BE49-F238E27FC236}">
              <a16:creationId xmlns:a16="http://schemas.microsoft.com/office/drawing/2014/main" id="{276B67B0-9BAA-4DA8-814D-AB5E7DCE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557331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57555</xdr:rowOff>
    </xdr:from>
    <xdr:to>
      <xdr:col>2</xdr:col>
      <xdr:colOff>676275</xdr:colOff>
      <xdr:row>20</xdr:row>
      <xdr:rowOff>144496</xdr:rowOff>
    </xdr:to>
    <xdr:pic>
      <xdr:nvPicPr>
        <xdr:cNvPr id="8" name="Image 17">
          <a:extLst>
            <a:ext uri="{FF2B5EF4-FFF2-40B4-BE49-F238E27FC236}">
              <a16:creationId xmlns:a16="http://schemas.microsoft.com/office/drawing/2014/main" id="{6A8F9E4D-120C-4257-8AD5-5DD30F83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43980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59379</xdr:rowOff>
    </xdr:from>
    <xdr:to>
      <xdr:col>2</xdr:col>
      <xdr:colOff>676275</xdr:colOff>
      <xdr:row>23</xdr:row>
      <xdr:rowOff>146320</xdr:rowOff>
    </xdr:to>
    <xdr:pic>
      <xdr:nvPicPr>
        <xdr:cNvPr id="9" name="Image 18">
          <a:extLst>
            <a:ext uri="{FF2B5EF4-FFF2-40B4-BE49-F238E27FC236}">
              <a16:creationId xmlns:a16="http://schemas.microsoft.com/office/drawing/2014/main" id="{B3364DF6-F634-4009-B979-905BF426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326829"/>
          <a:ext cx="657225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24</xdr:row>
      <xdr:rowOff>53907</xdr:rowOff>
    </xdr:from>
    <xdr:to>
      <xdr:col>2</xdr:col>
      <xdr:colOff>676275</xdr:colOff>
      <xdr:row>24</xdr:row>
      <xdr:rowOff>148752</xdr:rowOff>
    </xdr:to>
    <xdr:pic>
      <xdr:nvPicPr>
        <xdr:cNvPr id="10" name="Image 19">
          <a:extLst>
            <a:ext uri="{FF2B5EF4-FFF2-40B4-BE49-F238E27FC236}">
              <a16:creationId xmlns:a16="http://schemas.microsoft.com/office/drawing/2014/main" id="{15168AD1-6351-4699-BBDF-9B489A9F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521382"/>
          <a:ext cx="657225" cy="9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</xdr:colOff>
      <xdr:row>25</xdr:row>
      <xdr:rowOff>65256</xdr:rowOff>
    </xdr:from>
    <xdr:to>
      <xdr:col>2</xdr:col>
      <xdr:colOff>671512</xdr:colOff>
      <xdr:row>25</xdr:row>
      <xdr:rowOff>152197</xdr:rowOff>
    </xdr:to>
    <xdr:pic>
      <xdr:nvPicPr>
        <xdr:cNvPr id="11" name="Image 21">
          <a:extLst>
            <a:ext uri="{FF2B5EF4-FFF2-40B4-BE49-F238E27FC236}">
              <a16:creationId xmlns:a16="http://schemas.microsoft.com/office/drawing/2014/main" id="{F30FA280-98B7-4D5E-8AFC-DF4D08D6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6723231"/>
          <a:ext cx="647700" cy="8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285751</xdr:colOff>
      <xdr:row>31</xdr:row>
      <xdr:rowOff>85726</xdr:rowOff>
    </xdr:from>
    <xdr:to>
      <xdr:col>7</xdr:col>
      <xdr:colOff>228600</xdr:colOff>
      <xdr:row>33</xdr:row>
      <xdr:rowOff>28624</xdr:rowOff>
    </xdr:to>
    <xdr:pic>
      <xdr:nvPicPr>
        <xdr:cNvPr id="12" name="Image 11" descr="BFG logo1.png">
          <a:extLst>
            <a:ext uri="{FF2B5EF4-FFF2-40B4-BE49-F238E27FC236}">
              <a16:creationId xmlns:a16="http://schemas.microsoft.com/office/drawing/2014/main" id="{537482DE-5EC9-4DB4-A137-7DFD97DE0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24076" y="8029576"/>
          <a:ext cx="2133599" cy="32389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22</xdr:row>
      <xdr:rowOff>38100</xdr:rowOff>
    </xdr:from>
    <xdr:to>
      <xdr:col>2</xdr:col>
      <xdr:colOff>657225</xdr:colOff>
      <xdr:row>22</xdr:row>
      <xdr:rowOff>152400</xdr:rowOff>
    </xdr:to>
    <xdr:pic>
      <xdr:nvPicPr>
        <xdr:cNvPr id="13" name="Image 22">
          <a:extLst>
            <a:ext uri="{FF2B5EF4-FFF2-40B4-BE49-F238E27FC236}">
              <a16:creationId xmlns:a16="http://schemas.microsoft.com/office/drawing/2014/main" id="{27258AFD-6609-4AD1-AA32-5FB03C26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105525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375641</xdr:colOff>
      <xdr:row>1</xdr:row>
      <xdr:rowOff>104774</xdr:rowOff>
    </xdr:from>
    <xdr:to>
      <xdr:col>10</xdr:col>
      <xdr:colOff>405408</xdr:colOff>
      <xdr:row>8</xdr:row>
      <xdr:rowOff>180975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7D51166B-D224-45DF-8B64-7981C3E2069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76141" y="876299"/>
          <a:ext cx="2306242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torsport.hug-s.com/fr/rallye-raid-et-baja/145-145-35-1250-r-15-kdr2-medium.html" TargetMode="External"/><Relationship Id="rId3" Type="http://schemas.openxmlformats.org/officeDocument/2006/relationships/hyperlink" Target="https://motorsport.hug-s.com/fr/rallye-raid-et-baja/148-148-245-1250-r-16-kdr2-medium.html" TargetMode="External"/><Relationship Id="rId7" Type="http://schemas.openxmlformats.org/officeDocument/2006/relationships/hyperlink" Target="https://motorsport.hug-s.com/fr/rallye-raid-et-baja/146-146-37-1250-r-17-kdr2-medium.html" TargetMode="External"/><Relationship Id="rId2" Type="http://schemas.openxmlformats.org/officeDocument/2006/relationships/hyperlink" Target="https://motorsport.hug-s.com/fr/rallye-raid-et-baja/144-144-245-80-r-16-kdr-c.html" TargetMode="External"/><Relationship Id="rId1" Type="http://schemas.openxmlformats.org/officeDocument/2006/relationships/hyperlink" Target="https://motorsport.hug-s.com/fr/rallye-raid-et-baja/138-138-33-1050-r-15-baja-t-a.html" TargetMode="External"/><Relationship Id="rId6" Type="http://schemas.openxmlformats.org/officeDocument/2006/relationships/hyperlink" Target="https://motorsport.hug-s.com/fr/rallye-raid-et-baja/147-147-37-1250-r-17-kdr2-soft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motorsport.hug-s.com/fr/rallye-raid-et-baja/149-149-35-1250-r-17-kdr2-medium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otorsport.hug-s.com/fr/rallye-raid-et-baja/150-150-245-80-r-16-kdr2-soft.html" TargetMode="External"/><Relationship Id="rId9" Type="http://schemas.openxmlformats.org/officeDocument/2006/relationships/hyperlink" Target="https://motorsport.hug-s.com/fr/rallye-raid-et-baja/142-142-205-90-r-16-g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view="pageLayout" zoomScaleNormal="100" workbookViewId="0">
      <selection activeCell="D3" sqref="D3:F3"/>
    </sheetView>
  </sheetViews>
  <sheetFormatPr baseColWidth="10" defaultRowHeight="15" x14ac:dyDescent="0.25"/>
  <cols>
    <col min="1" max="1" width="2" style="1" customWidth="1"/>
    <col min="2" max="2" width="4.85546875" style="1" customWidth="1"/>
    <col min="3" max="3" width="11" style="1" customWidth="1"/>
    <col min="4" max="4" width="10.7109375" style="1" customWidth="1"/>
    <col min="5" max="5" width="18.7109375" style="1" customWidth="1"/>
    <col min="6" max="6" width="8.42578125" style="1" customWidth="1"/>
    <col min="7" max="7" width="5.7109375" style="1" customWidth="1"/>
    <col min="8" max="8" width="8" style="1" customWidth="1"/>
    <col min="9" max="9" width="7.85546875" style="1" customWidth="1"/>
    <col min="10" max="10" width="10.28515625" style="1" customWidth="1"/>
    <col min="11" max="11" width="7.85546875" style="1" customWidth="1"/>
    <col min="12" max="12" width="2" style="1" customWidth="1"/>
    <col min="13" max="20" width="11.42578125" style="35"/>
    <col min="21" max="16384" width="11.42578125" style="1"/>
  </cols>
  <sheetData>
    <row r="1" spans="1:12" ht="60.75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35" customFormat="1" x14ac:dyDescent="0.25">
      <c r="L2" s="47"/>
    </row>
    <row r="3" spans="1:12" s="35" customFormat="1" ht="15.75" customHeight="1" x14ac:dyDescent="0.4">
      <c r="B3" s="88" t="s">
        <v>0</v>
      </c>
      <c r="C3" s="88"/>
      <c r="D3" s="85"/>
      <c r="E3" s="85"/>
      <c r="F3" s="85"/>
      <c r="H3" s="36"/>
      <c r="I3" s="37"/>
      <c r="L3" s="47"/>
    </row>
    <row r="4" spans="1:12" s="35" customFormat="1" x14ac:dyDescent="0.25">
      <c r="B4" s="38" t="s">
        <v>1</v>
      </c>
      <c r="C4" s="38"/>
      <c r="D4" s="85"/>
      <c r="E4" s="86"/>
      <c r="F4" s="86"/>
      <c r="H4" s="87"/>
      <c r="I4" s="87"/>
      <c r="J4" s="87"/>
      <c r="K4" s="87"/>
      <c r="L4" s="87"/>
    </row>
    <row r="5" spans="1:12" s="35" customFormat="1" x14ac:dyDescent="0.25">
      <c r="B5" s="39" t="s">
        <v>2</v>
      </c>
      <c r="D5" s="85"/>
      <c r="E5" s="85"/>
      <c r="F5" s="85"/>
      <c r="H5" s="87"/>
      <c r="I5" s="87"/>
      <c r="J5" s="87"/>
      <c r="K5" s="87"/>
      <c r="L5" s="87"/>
    </row>
    <row r="6" spans="1:12" s="35" customFormat="1" x14ac:dyDescent="0.25">
      <c r="B6" s="39" t="s">
        <v>3</v>
      </c>
      <c r="D6" s="85"/>
      <c r="E6" s="85"/>
      <c r="F6" s="85"/>
      <c r="H6" s="87"/>
      <c r="I6" s="87"/>
      <c r="J6" s="87"/>
      <c r="K6" s="87"/>
      <c r="L6" s="87"/>
    </row>
    <row r="7" spans="1:12" s="35" customFormat="1" x14ac:dyDescent="0.25">
      <c r="L7" s="47"/>
    </row>
    <row r="8" spans="1:12" s="35" customFormat="1" x14ac:dyDescent="0.25">
      <c r="B8" s="40" t="s">
        <v>4</v>
      </c>
      <c r="L8" s="47"/>
    </row>
    <row r="9" spans="1:12" s="35" customFormat="1" x14ac:dyDescent="0.25">
      <c r="B9" s="41"/>
      <c r="L9" s="47"/>
    </row>
    <row r="10" spans="1:12" s="35" customFormat="1" x14ac:dyDescent="0.25">
      <c r="B10" s="41"/>
      <c r="L10" s="47"/>
    </row>
    <row r="11" spans="1:12" s="35" customFormat="1" x14ac:dyDescent="0.25">
      <c r="B11" s="41"/>
      <c r="L11" s="47"/>
    </row>
    <row r="12" spans="1:12" s="35" customFormat="1" ht="56.85" customHeight="1" x14ac:dyDescent="0.25">
      <c r="C12" s="75" t="s">
        <v>32</v>
      </c>
      <c r="D12" s="76"/>
      <c r="E12" s="76"/>
      <c r="F12" s="76"/>
      <c r="G12" s="76"/>
      <c r="H12" s="76"/>
      <c r="I12" s="76"/>
      <c r="J12" s="76"/>
      <c r="L12" s="47"/>
    </row>
    <row r="13" spans="1:12" s="35" customFormat="1" x14ac:dyDescent="0.25">
      <c r="C13" s="76"/>
      <c r="D13" s="76"/>
      <c r="E13" s="76"/>
      <c r="F13" s="76"/>
      <c r="G13" s="76"/>
      <c r="H13" s="76"/>
      <c r="I13" s="76"/>
      <c r="J13" s="76"/>
      <c r="L13" s="47"/>
    </row>
    <row r="14" spans="1:12" s="35" customFormat="1" x14ac:dyDescent="0.25">
      <c r="C14" s="76"/>
      <c r="D14" s="76"/>
      <c r="E14" s="76"/>
      <c r="F14" s="76"/>
      <c r="G14" s="76"/>
      <c r="H14" s="76"/>
      <c r="I14" s="76"/>
      <c r="J14" s="76"/>
      <c r="L14" s="47"/>
    </row>
    <row r="15" spans="1:12" s="35" customFormat="1" x14ac:dyDescent="0.25">
      <c r="L15" s="47"/>
    </row>
    <row r="16" spans="1:12" ht="15.75" thickBot="1" x14ac:dyDescent="0.3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2"/>
    </row>
    <row r="17" spans="1:12" ht="33.75" customHeight="1" thickTop="1" thickBot="1" x14ac:dyDescent="0.3">
      <c r="A17" s="2"/>
      <c r="B17" s="2"/>
      <c r="C17" s="5" t="s">
        <v>5</v>
      </c>
      <c r="D17" s="5" t="s">
        <v>6</v>
      </c>
      <c r="E17" s="77" t="s">
        <v>7</v>
      </c>
      <c r="F17" s="78"/>
      <c r="G17" s="5" t="s">
        <v>8</v>
      </c>
      <c r="H17" s="77" t="s">
        <v>9</v>
      </c>
      <c r="I17" s="79"/>
      <c r="J17" s="77" t="s">
        <v>10</v>
      </c>
      <c r="K17" s="79"/>
      <c r="L17" s="2"/>
    </row>
    <row r="18" spans="1:12" ht="15.75" thickTop="1" x14ac:dyDescent="0.25">
      <c r="A18" s="2"/>
      <c r="B18" s="80" t="s">
        <v>11</v>
      </c>
      <c r="C18" s="6"/>
      <c r="D18" s="7" t="s">
        <v>12</v>
      </c>
      <c r="E18" s="8" t="s">
        <v>13</v>
      </c>
      <c r="F18" s="9"/>
      <c r="G18" s="10"/>
      <c r="H18" s="66">
        <v>450</v>
      </c>
      <c r="I18" s="67"/>
      <c r="J18" s="66">
        <f>QTA*H18</f>
        <v>0</v>
      </c>
      <c r="K18" s="67"/>
      <c r="L18" s="2"/>
    </row>
    <row r="19" spans="1:12" ht="15.75" thickBot="1" x14ac:dyDescent="0.3">
      <c r="A19" s="2"/>
      <c r="B19" s="81"/>
      <c r="C19" s="11"/>
      <c r="D19" s="12" t="s">
        <v>14</v>
      </c>
      <c r="E19" s="13" t="s">
        <v>15</v>
      </c>
      <c r="F19" s="14" t="s">
        <v>16</v>
      </c>
      <c r="G19" s="15"/>
      <c r="H19" s="82">
        <v>560</v>
      </c>
      <c r="I19" s="83"/>
      <c r="J19" s="82">
        <f>QTB*H19</f>
        <v>0</v>
      </c>
      <c r="K19" s="83"/>
      <c r="L19" s="2"/>
    </row>
    <row r="20" spans="1:12" ht="15.75" thickTop="1" x14ac:dyDescent="0.25">
      <c r="A20" s="2"/>
      <c r="B20" s="72" t="s">
        <v>17</v>
      </c>
      <c r="C20" s="16"/>
      <c r="D20" s="7" t="s">
        <v>18</v>
      </c>
      <c r="E20" s="8" t="s">
        <v>15</v>
      </c>
      <c r="F20" s="16" t="s">
        <v>16</v>
      </c>
      <c r="G20" s="10"/>
      <c r="H20" s="66">
        <v>710</v>
      </c>
      <c r="I20" s="67"/>
      <c r="J20" s="66">
        <f t="shared" ref="J20:J26" si="0">G20*H20</f>
        <v>0</v>
      </c>
      <c r="K20" s="67"/>
      <c r="L20" s="2"/>
    </row>
    <row r="21" spans="1:12" x14ac:dyDescent="0.25">
      <c r="A21" s="2"/>
      <c r="B21" s="64"/>
      <c r="C21" s="17"/>
      <c r="D21" s="18" t="s">
        <v>18</v>
      </c>
      <c r="E21" s="19" t="s">
        <v>19</v>
      </c>
      <c r="F21" s="17" t="s">
        <v>20</v>
      </c>
      <c r="G21" s="20"/>
      <c r="H21" s="68">
        <v>710</v>
      </c>
      <c r="I21" s="69"/>
      <c r="J21" s="68">
        <f t="shared" si="0"/>
        <v>0</v>
      </c>
      <c r="K21" s="69"/>
      <c r="L21" s="2"/>
    </row>
    <row r="22" spans="1:12" x14ac:dyDescent="0.25">
      <c r="A22" s="2"/>
      <c r="B22" s="64"/>
      <c r="C22" s="17"/>
      <c r="D22" s="18" t="s">
        <v>18</v>
      </c>
      <c r="E22" s="19" t="s">
        <v>21</v>
      </c>
      <c r="F22" s="21" t="s">
        <v>22</v>
      </c>
      <c r="G22" s="20"/>
      <c r="H22" s="73">
        <v>470</v>
      </c>
      <c r="I22" s="74"/>
      <c r="J22" s="73">
        <f t="shared" si="0"/>
        <v>0</v>
      </c>
      <c r="K22" s="74"/>
      <c r="L22" s="22"/>
    </row>
    <row r="23" spans="1:12" ht="15.75" thickBot="1" x14ac:dyDescent="0.3">
      <c r="A23" s="2"/>
      <c r="B23" s="29"/>
      <c r="C23" s="23"/>
      <c r="D23" s="24" t="s">
        <v>23</v>
      </c>
      <c r="E23" s="25" t="s">
        <v>24</v>
      </c>
      <c r="F23" s="26"/>
      <c r="G23" s="27"/>
      <c r="H23" s="60">
        <v>495</v>
      </c>
      <c r="I23" s="61"/>
      <c r="J23" s="62">
        <f>G23*H23</f>
        <v>0</v>
      </c>
      <c r="K23" s="63"/>
      <c r="L23" s="2"/>
    </row>
    <row r="24" spans="1:12" ht="15.75" thickTop="1" x14ac:dyDescent="0.25">
      <c r="A24" s="2"/>
      <c r="B24" s="64" t="s">
        <v>25</v>
      </c>
      <c r="C24" s="28"/>
      <c r="D24" s="7" t="s">
        <v>26</v>
      </c>
      <c r="E24" s="8" t="s">
        <v>15</v>
      </c>
      <c r="F24" s="16" t="s">
        <v>16</v>
      </c>
      <c r="G24" s="10"/>
      <c r="H24" s="66">
        <v>680</v>
      </c>
      <c r="I24" s="67"/>
      <c r="J24" s="66">
        <f t="shared" si="0"/>
        <v>0</v>
      </c>
      <c r="K24" s="67"/>
      <c r="L24" s="2"/>
    </row>
    <row r="25" spans="1:12" x14ac:dyDescent="0.25">
      <c r="A25" s="2"/>
      <c r="B25" s="64"/>
      <c r="C25" s="17"/>
      <c r="D25" s="18" t="s">
        <v>27</v>
      </c>
      <c r="E25" s="19" t="s">
        <v>19</v>
      </c>
      <c r="F25" s="17" t="s">
        <v>20</v>
      </c>
      <c r="G25" s="20"/>
      <c r="H25" s="68">
        <v>765</v>
      </c>
      <c r="I25" s="69"/>
      <c r="J25" s="68">
        <f t="shared" si="0"/>
        <v>0</v>
      </c>
      <c r="K25" s="69"/>
      <c r="L25" s="2"/>
    </row>
    <row r="26" spans="1:12" ht="15.75" thickBot="1" x14ac:dyDescent="0.3">
      <c r="A26" s="2"/>
      <c r="B26" s="65"/>
      <c r="C26" s="30"/>
      <c r="D26" s="31" t="s">
        <v>27</v>
      </c>
      <c r="E26" s="32" t="s">
        <v>15</v>
      </c>
      <c r="F26" s="33" t="s">
        <v>16</v>
      </c>
      <c r="G26" s="34"/>
      <c r="H26" s="70">
        <v>765</v>
      </c>
      <c r="I26" s="71"/>
      <c r="J26" s="68">
        <f t="shared" si="0"/>
        <v>0</v>
      </c>
      <c r="K26" s="69"/>
      <c r="L26" s="2"/>
    </row>
    <row r="27" spans="1:12" ht="22.5" thickTop="1" thickBot="1" x14ac:dyDescent="0.3">
      <c r="A27" s="2"/>
      <c r="B27" s="2"/>
      <c r="C27" s="50" t="s">
        <v>28</v>
      </c>
      <c r="D27" s="51"/>
      <c r="E27" s="51"/>
      <c r="F27" s="51"/>
      <c r="G27" s="51"/>
      <c r="H27" s="51"/>
      <c r="I27" s="52"/>
      <c r="J27" s="53">
        <f>SUM(J18:K26)</f>
        <v>0</v>
      </c>
      <c r="K27" s="54"/>
      <c r="L27" s="2"/>
    </row>
    <row r="28" spans="1:12" ht="24" customHeight="1" thickTop="1" x14ac:dyDescent="0.25">
      <c r="A28" s="59" t="s">
        <v>29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s="35" customFormat="1" ht="15" customHeight="1" x14ac:dyDescent="0.25">
      <c r="L29" s="47"/>
    </row>
    <row r="30" spans="1:12" s="35" customFormat="1" ht="15" customHeight="1" x14ac:dyDescent="0.25">
      <c r="B30" s="55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48"/>
    </row>
    <row r="31" spans="1:12" s="35" customFormat="1" ht="15" customHeight="1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8"/>
    </row>
    <row r="32" spans="1:12" s="35" customFormat="1" ht="15" customHeight="1" x14ac:dyDescent="0.25">
      <c r="B32" s="43"/>
      <c r="C32" s="43"/>
      <c r="D32" s="44"/>
      <c r="E32" s="45"/>
      <c r="H32" s="42"/>
      <c r="I32" s="46"/>
      <c r="J32" s="46"/>
      <c r="K32" s="46"/>
      <c r="L32" s="49"/>
    </row>
    <row r="33" spans="1:12" s="35" customFormat="1" ht="15" customHeight="1" x14ac:dyDescent="0.25">
      <c r="C33" s="58" t="s">
        <v>31</v>
      </c>
      <c r="D33" s="58"/>
      <c r="E33" s="46"/>
      <c r="F33" s="46"/>
      <c r="G33" s="46"/>
      <c r="H33" s="46"/>
      <c r="I33" s="46"/>
      <c r="J33" s="46"/>
      <c r="K33" s="46"/>
      <c r="L33" s="49"/>
    </row>
    <row r="34" spans="1:12" s="35" customFormat="1" x14ac:dyDescent="0.25">
      <c r="I34" s="56"/>
      <c r="J34" s="57"/>
      <c r="K34" s="57"/>
      <c r="L34" s="47"/>
    </row>
    <row r="35" spans="1:12" s="35" customForma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s="35" customFormat="1" x14ac:dyDescent="0.25">
      <c r="L36" s="47"/>
    </row>
    <row r="37" spans="1:12" s="35" customFormat="1" x14ac:dyDescent="0.25">
      <c r="L37" s="47"/>
    </row>
    <row r="38" spans="1:12" s="35" customFormat="1" x14ac:dyDescent="0.25">
      <c r="L38" s="47"/>
    </row>
    <row r="39" spans="1:12" s="35" customFormat="1" x14ac:dyDescent="0.25">
      <c r="L39" s="47"/>
    </row>
    <row r="40" spans="1:12" s="35" customFormat="1" x14ac:dyDescent="0.25">
      <c r="L40" s="47"/>
    </row>
    <row r="41" spans="1:12" s="35" customFormat="1" x14ac:dyDescent="0.25">
      <c r="L41" s="47"/>
    </row>
    <row r="42" spans="1:12" s="35" customFormat="1" x14ac:dyDescent="0.25">
      <c r="L42" s="47"/>
    </row>
    <row r="43" spans="1:12" s="35" customFormat="1" x14ac:dyDescent="0.25">
      <c r="L43" s="47"/>
    </row>
    <row r="44" spans="1:12" s="35" customFormat="1" x14ac:dyDescent="0.25">
      <c r="L44" s="47"/>
    </row>
  </sheetData>
  <sheetProtection algorithmName="SHA-512" hashValue="HmGpMyF3u1PKyTfQhBAnlJrQCm6/k9od31iG+kzkbtwO5lc5UxQVgHULBBJa7QwfSe9IL5M1Gv55pkLoaCvoCA==" saltValue="Lg6O3U5itcluVln81YbwDA==" spinCount="100000" sheet="1" objects="1" scenarios="1" selectLockedCells="1"/>
  <protectedRanges>
    <protectedRange algorithmName="SHA-512" hashValue="nn/yM3fPQvUbt8C4yviN9w02kPMXrYX8M+q13jCvtap0NgIg8dcwAPdVf38TZ3uh/FN0w2LoBq/Hl58Ow9Wh7Q==" saltValue="DXO1j7f0UXATVPO77A95rw==" spinCount="100000" sqref="A1:L2 A3:C6 G3:L6 A7:L17 A18:F26 H18:L26 A27:L41" name="Plage1"/>
  </protectedRanges>
  <mergeCells count="39">
    <mergeCell ref="A1:L1"/>
    <mergeCell ref="D3:F3"/>
    <mergeCell ref="D4:F4"/>
    <mergeCell ref="H4:L6"/>
    <mergeCell ref="D5:F5"/>
    <mergeCell ref="D6:F6"/>
    <mergeCell ref="B3:C3"/>
    <mergeCell ref="C12:J14"/>
    <mergeCell ref="E17:F17"/>
    <mergeCell ref="H17:I17"/>
    <mergeCell ref="J17:K17"/>
    <mergeCell ref="B18:B19"/>
    <mergeCell ref="H18:I18"/>
    <mergeCell ref="J18:K18"/>
    <mergeCell ref="H19:I19"/>
    <mergeCell ref="J19:K19"/>
    <mergeCell ref="B20:B22"/>
    <mergeCell ref="H20:I20"/>
    <mergeCell ref="J20:K20"/>
    <mergeCell ref="H21:I21"/>
    <mergeCell ref="J21:K21"/>
    <mergeCell ref="H22:I22"/>
    <mergeCell ref="J22:K22"/>
    <mergeCell ref="H23:I23"/>
    <mergeCell ref="J23:K23"/>
    <mergeCell ref="B24:B26"/>
    <mergeCell ref="H24:I24"/>
    <mergeCell ref="J24:K24"/>
    <mergeCell ref="H25:I25"/>
    <mergeCell ref="J25:K25"/>
    <mergeCell ref="H26:I26"/>
    <mergeCell ref="J26:K26"/>
    <mergeCell ref="C27:I27"/>
    <mergeCell ref="J27:K27"/>
    <mergeCell ref="B30:K31"/>
    <mergeCell ref="I34:K34"/>
    <mergeCell ref="A35:L35"/>
    <mergeCell ref="C33:D33"/>
    <mergeCell ref="A28:L28"/>
  </mergeCells>
  <hyperlinks>
    <hyperlink ref="E18" r:id="rId1" location="/216-fournisseur-hugs" xr:uid="{00000000-0004-0000-0000-000000000000}"/>
    <hyperlink ref="E22" r:id="rId2" location="/216-fournisseur-hugs" xr:uid="{00000000-0004-0000-0000-000001000000}"/>
    <hyperlink ref="E20" r:id="rId3" location="/216-fournisseur-hugs" xr:uid="{00000000-0004-0000-0000-000002000000}"/>
    <hyperlink ref="E21" r:id="rId4" location="/216-fournisseur-hugs" xr:uid="{00000000-0004-0000-0000-000003000000}"/>
    <hyperlink ref="E24" r:id="rId5" location="/216-fournisseur-hugs" xr:uid="{00000000-0004-0000-0000-000004000000}"/>
    <hyperlink ref="E25" r:id="rId6" location="/216-fournisseur-hugs" xr:uid="{00000000-0004-0000-0000-000005000000}"/>
    <hyperlink ref="E26" r:id="rId7" location="/216-fournisseur-hugs" xr:uid="{00000000-0004-0000-0000-000006000000}"/>
    <hyperlink ref="E19" r:id="rId8" location="/216-fournisseur-hugs" xr:uid="{00000000-0004-0000-0000-000007000000}"/>
    <hyperlink ref="E23" r:id="rId9" location="/216-fournisseur-hugs" xr:uid="{00000000-0004-0000-0000-000008000000}"/>
  </hyperlinks>
  <pageMargins left="0.25" right="0.25" top="0.75" bottom="0.75" header="0.3" footer="0.3"/>
  <pageSetup paperSize="9" orientation="portrait" horizontalDpi="0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Feuil1!QTA</vt:lpstr>
      <vt:lpstr>Feuil1!QTB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Smekens</dc:creator>
  <cp:lastModifiedBy>Marion Smekens</cp:lastModifiedBy>
  <cp:lastPrinted>2021-09-02T12:44:19Z</cp:lastPrinted>
  <dcterms:created xsi:type="dcterms:W3CDTF">2021-09-02T12:35:38Z</dcterms:created>
  <dcterms:modified xsi:type="dcterms:W3CDTF">2021-09-06T12:59:35Z</dcterms:modified>
</cp:coreProperties>
</file>